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Sheet1!$A$1:$L$41</definedName>
  </definedNames>
  <calcPr calcId="144525"/>
</workbook>
</file>

<file path=xl/sharedStrings.xml><?xml version="1.0" encoding="utf-8"?>
<sst xmlns="http://schemas.openxmlformats.org/spreadsheetml/2006/main" count="321" uniqueCount="176">
  <si>
    <t>序号</t>
  </si>
  <si>
    <t>部门（单位）</t>
  </si>
  <si>
    <t>申报工种（岗位）</t>
  </si>
  <si>
    <t>姓名</t>
  </si>
  <si>
    <t>性别</t>
  </si>
  <si>
    <t>出生年月</t>
  </si>
  <si>
    <t>技能等级证书</t>
  </si>
  <si>
    <t>获得时间</t>
  </si>
  <si>
    <t>申报形式</t>
  </si>
  <si>
    <t>符合条款</t>
  </si>
  <si>
    <t>年龄</t>
  </si>
  <si>
    <t>经济管理学院</t>
  </si>
  <si>
    <t>管理学</t>
  </si>
  <si>
    <t>李小闯</t>
  </si>
  <si>
    <t>男</t>
  </si>
  <si>
    <t>研究生
（硕士）</t>
  </si>
  <si>
    <t>高校讲师2016.04</t>
  </si>
  <si>
    <t>会计</t>
  </si>
  <si>
    <t>柴芳芳</t>
  </si>
  <si>
    <t>女</t>
  </si>
  <si>
    <t>1982.12</t>
  </si>
  <si>
    <t>本科
（硕士）</t>
  </si>
  <si>
    <t>高校讲师2012.04</t>
  </si>
  <si>
    <t>护理学院</t>
  </si>
  <si>
    <t xml:space="preserve">  临床医学</t>
  </si>
  <si>
    <t>窦纪梁</t>
  </si>
  <si>
    <t>1989.03</t>
  </si>
  <si>
    <t>高校讲师2020.07</t>
  </si>
  <si>
    <t>（二）业绩条件25</t>
  </si>
  <si>
    <t>金融学</t>
  </si>
  <si>
    <t>赵静</t>
  </si>
  <si>
    <t>1982.09</t>
  </si>
  <si>
    <t>周莉娜</t>
  </si>
  <si>
    <t>高校讲师2015.04</t>
  </si>
  <si>
    <t>建筑工程学院</t>
  </si>
  <si>
    <t>工程管理</t>
  </si>
  <si>
    <t>高钰</t>
  </si>
  <si>
    <t>高校讲师
2019.09</t>
  </si>
  <si>
    <t>3、4</t>
  </si>
  <si>
    <t>张瑾</t>
  </si>
  <si>
    <t>高校讲师
2015.04</t>
  </si>
  <si>
    <t>2、3、5</t>
  </si>
  <si>
    <t>建筑与土木</t>
  </si>
  <si>
    <t>樊磊</t>
  </si>
  <si>
    <t>副教授2018.05</t>
  </si>
  <si>
    <t xml:space="preserve">  基础医学</t>
  </si>
  <si>
    <t>李俊艳</t>
  </si>
  <si>
    <t>1983.02</t>
  </si>
  <si>
    <t>讲师 2014.05</t>
  </si>
  <si>
    <t>（二）业绩条件12345</t>
  </si>
  <si>
    <t>土木工程</t>
  </si>
  <si>
    <t>任旭凯</t>
  </si>
  <si>
    <t>2、3、4、5</t>
  </si>
  <si>
    <t>内科护理</t>
  </si>
  <si>
    <t>董亚楠</t>
  </si>
  <si>
    <t>1987.11</t>
  </si>
  <si>
    <t>讲师 2017.02</t>
  </si>
  <si>
    <t>（二）业绩条件235</t>
  </si>
  <si>
    <t>商学院</t>
  </si>
  <si>
    <t>市场营销</t>
  </si>
  <si>
    <t>范丽丽</t>
  </si>
  <si>
    <t>1981.12</t>
  </si>
  <si>
    <t>高校讲师2012.12</t>
  </si>
  <si>
    <t>新闻传播学</t>
  </si>
  <si>
    <t>赵素欣</t>
  </si>
  <si>
    <t>1980.09</t>
  </si>
  <si>
    <t>副教授2019.09</t>
  </si>
  <si>
    <t>3,5</t>
  </si>
  <si>
    <t>电子商务</t>
  </si>
  <si>
    <t>乔晓娜</t>
  </si>
  <si>
    <t>1984.02</t>
  </si>
  <si>
    <t>副教授2020.07</t>
  </si>
  <si>
    <t>王琳</t>
  </si>
  <si>
    <t>1987.09</t>
  </si>
  <si>
    <t>高校讲师2019.03</t>
  </si>
  <si>
    <t>物流管理</t>
  </si>
  <si>
    <t>王珂</t>
  </si>
  <si>
    <t>高校讲师2019.09</t>
  </si>
  <si>
    <t>基础教学部</t>
  </si>
  <si>
    <t>语言学及应用语言</t>
  </si>
  <si>
    <t>张振华</t>
  </si>
  <si>
    <t>副教授2014.11</t>
  </si>
  <si>
    <t>（二）2、3、4</t>
  </si>
  <si>
    <t>思想政治理论教学部</t>
  </si>
  <si>
    <t>马克思主义基本原理</t>
  </si>
  <si>
    <t>马丽</t>
  </si>
  <si>
    <t>高校讲师2017.12</t>
  </si>
  <si>
    <t>（二）3、5</t>
  </si>
  <si>
    <t>教育学</t>
  </si>
  <si>
    <t>耿丽敏</t>
  </si>
  <si>
    <t>制药工程学院</t>
  </si>
  <si>
    <t>化工机械</t>
  </si>
  <si>
    <t>高莉丽</t>
  </si>
  <si>
    <t>1982.11</t>
  </si>
  <si>
    <t>高校讲师2017.04</t>
  </si>
  <si>
    <t>药（剂）学</t>
  </si>
  <si>
    <t>张祥</t>
  </si>
  <si>
    <t>1983.04</t>
  </si>
  <si>
    <t>信息工程学院</t>
  </si>
  <si>
    <t>计算机科学与技术</t>
  </si>
  <si>
    <t>郭璇</t>
  </si>
  <si>
    <t>1983.10</t>
  </si>
  <si>
    <t>一（1-5）二（1-5）</t>
  </si>
  <si>
    <t>计算机应用</t>
  </si>
  <si>
    <t>娄焕</t>
  </si>
  <si>
    <t>计算机应用技术</t>
  </si>
  <si>
    <t>张丹丹</t>
  </si>
  <si>
    <t>1988.10</t>
  </si>
  <si>
    <t>第六条（二）2,3</t>
  </si>
  <si>
    <t>动漫设计与制作</t>
  </si>
  <si>
    <t>米楠</t>
  </si>
  <si>
    <t>1988.02</t>
  </si>
  <si>
    <t>实验师2017.12</t>
  </si>
  <si>
    <t>条款2，3，4。</t>
  </si>
  <si>
    <t>视觉传播设计与制作</t>
  </si>
  <si>
    <t>张蔚</t>
  </si>
  <si>
    <t>2、3</t>
  </si>
  <si>
    <t>夏丽珍</t>
  </si>
  <si>
    <t>副教授2018.04</t>
  </si>
  <si>
    <t>1、2、4、5</t>
  </si>
  <si>
    <t>临床医学</t>
  </si>
  <si>
    <t>李伟宏</t>
  </si>
  <si>
    <t>1980.12</t>
  </si>
  <si>
    <t>副教授2017.04</t>
  </si>
  <si>
    <t>（二）业绩条件1345</t>
  </si>
  <si>
    <t>医药学院</t>
  </si>
  <si>
    <t>中药学</t>
  </si>
  <si>
    <t>王湘妍</t>
  </si>
  <si>
    <t>1 2 3 5</t>
  </si>
  <si>
    <t>丁方</t>
  </si>
  <si>
    <t>1984.10</t>
  </si>
  <si>
    <t>生物学</t>
  </si>
  <si>
    <t>郑言</t>
  </si>
  <si>
    <t>1984.08</t>
  </si>
  <si>
    <t>高校讲师2013.04</t>
  </si>
  <si>
    <t>2、5、</t>
  </si>
  <si>
    <t>化学工程学院</t>
  </si>
  <si>
    <t>分析化学</t>
  </si>
  <si>
    <t>白静</t>
  </si>
  <si>
    <t>1984.01</t>
  </si>
  <si>
    <t>研究生</t>
  </si>
  <si>
    <t>讲师，2016.04</t>
  </si>
  <si>
    <t>1，2，5</t>
  </si>
  <si>
    <t>应用化工技术</t>
  </si>
  <si>
    <t>何璐红</t>
  </si>
  <si>
    <t>1986.09</t>
  </si>
  <si>
    <t>讲师，2017.04</t>
  </si>
  <si>
    <t>1、2、3、4、5</t>
  </si>
  <si>
    <t>化学、化工</t>
  </si>
  <si>
    <t>刘海龙</t>
  </si>
  <si>
    <t>1、3、5</t>
  </si>
  <si>
    <t>护理</t>
  </si>
  <si>
    <t>冯顺丽</t>
  </si>
  <si>
    <t>1987.04</t>
  </si>
  <si>
    <t>讲师 2016.04</t>
  </si>
  <si>
    <t>机电工程学院</t>
  </si>
  <si>
    <t>工业过程自动化</t>
  </si>
  <si>
    <t>李志伟</t>
  </si>
  <si>
    <t>1985.12</t>
  </si>
  <si>
    <t>讲师，2015.04</t>
  </si>
  <si>
    <t>1、3</t>
  </si>
  <si>
    <t>老年保健与管理</t>
  </si>
  <si>
    <t>宋文颖</t>
  </si>
  <si>
    <t>讲师 2013.04</t>
  </si>
  <si>
    <t>邱晓静</t>
  </si>
  <si>
    <t>1983.05</t>
  </si>
  <si>
    <t>讲师 2015.04</t>
  </si>
  <si>
    <t>工业机器人技术</t>
  </si>
  <si>
    <t>白金柯</t>
  </si>
  <si>
    <t>电气工程自动化</t>
  </si>
  <si>
    <t>张绘敏</t>
  </si>
  <si>
    <t>1984.09</t>
  </si>
  <si>
    <t>讲师，2018.5</t>
  </si>
  <si>
    <t>二级学院（部、中心）</t>
  </si>
  <si>
    <t>单位名称（校外人员填写）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</si>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</sst>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414242"/>
      <name val="仿宋"/>
      <charset val="134"/>
    </font>
    <font>
      <sz val="10.45"/>
      <color rgb="FF000000"/>
      <name val="宋体"/>
      <charset val="134"/>
    </font>
    <font>
      <sz val="12"/>
      <color rgb="FF414242"/>
      <name val="仿宋"/>
      <charset val="134"/>
    </font>
    <font>
      <sz val="12"/>
      <color rgb="FFFF0000"/>
      <name val="仿宋"/>
      <charset val="134"/>
    </font>
    <font>
      <sz val="12"/>
      <color rgb="FFC00000"/>
      <name val="仿宋"/>
      <charset val="134"/>
    </font>
    <font>
      <sz val="12"/>
      <color rgb="FF33333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A1" sqref="$A1:$XFD1"/>
    </sheetView>
  </sheetViews>
  <sheetFormatPr defaultColWidth="9" defaultRowHeight="13.5"/>
  <cols>
    <col min="1" max="1" width="5.775" style="6" customWidth="1"/>
    <col min="2" max="2" width="16.1083333333333" customWidth="1"/>
    <col min="3" max="3" width="11.4416666666667" customWidth="1"/>
    <col min="4" max="4" width="9" customWidth="1"/>
    <col min="5" max="5" width="5.88333333333333" customWidth="1"/>
    <col min="6" max="6" width="11" style="7" customWidth="1"/>
    <col min="7" max="7" width="10.1083333333333" customWidth="1"/>
    <col min="8" max="9" width="18" style="8" customWidth="1"/>
    <col min="10" max="10" width="12.3333333333333" customWidth="1"/>
    <col min="11" max="11" width="13.775" customWidth="1"/>
    <col min="12" max="12" width="6.33333333333333" customWidth="1"/>
    <col min="13" max="13" width="11.4416666666667" customWidth="1"/>
  </cols>
  <sheetData>
    <row r="1" ht="31.5" customHeight="1" spans="1:12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2" t="s">
        <v>7</v>
      </c>
      <c r="I1" s="12" t="s">
        <v>8</v>
      </c>
      <c r="J1" s="10" t="s">
        <v>9</v>
      </c>
      <c r="K1" s="25"/>
      <c r="L1" s="25" t="s">
        <v>10</v>
      </c>
    </row>
    <row r="2" ht="28.5" spans="1:12">
      <c r="A2" s="13">
        <v>1</v>
      </c>
      <c r="B2" s="14" t="s">
        <v>11</v>
      </c>
      <c r="C2" s="14" t="s">
        <v>12</v>
      </c>
      <c r="D2" s="15" t="s">
        <v>13</v>
      </c>
      <c r="E2" s="14" t="s">
        <v>14</v>
      </c>
      <c r="F2" s="16">
        <v>1986.09</v>
      </c>
      <c r="G2" s="14" t="s">
        <v>15</v>
      </c>
      <c r="H2" s="17" t="s">
        <v>16</v>
      </c>
      <c r="I2" s="17"/>
      <c r="J2" s="14">
        <v>2345</v>
      </c>
      <c r="K2" s="25"/>
      <c r="L2" s="26">
        <f ca="1">DATEDIF(DATE(LEFT(F2,4),RIGHT(F2,2),1),TODAY(),"y")</f>
        <v>34</v>
      </c>
    </row>
    <row r="3" ht="30" customHeight="1" spans="1:12">
      <c r="A3" s="13">
        <v>2</v>
      </c>
      <c r="B3" s="14" t="s">
        <v>11</v>
      </c>
      <c r="C3" s="14" t="s">
        <v>17</v>
      </c>
      <c r="D3" s="15" t="s">
        <v>18</v>
      </c>
      <c r="E3" s="14" t="s">
        <v>19</v>
      </c>
      <c r="F3" s="16" t="s">
        <v>20</v>
      </c>
      <c r="G3" s="14" t="s">
        <v>21</v>
      </c>
      <c r="H3" s="17" t="s">
        <v>22</v>
      </c>
      <c r="I3" s="17"/>
      <c r="J3" s="14">
        <v>12345</v>
      </c>
      <c r="K3" s="25"/>
      <c r="L3" s="26">
        <f ca="1">DATEDIF(DATE(LEFT(F3,4),RIGHT(F3,2),1),TODAY(),"y")</f>
        <v>38</v>
      </c>
    </row>
    <row r="4" ht="31.05" customHeight="1" spans="1:12">
      <c r="A4" s="13">
        <v>3</v>
      </c>
      <c r="B4" s="14" t="s">
        <v>23</v>
      </c>
      <c r="C4" s="14" t="s">
        <v>24</v>
      </c>
      <c r="D4" s="15" t="s">
        <v>25</v>
      </c>
      <c r="E4" s="14" t="s">
        <v>19</v>
      </c>
      <c r="F4" s="14" t="s">
        <v>26</v>
      </c>
      <c r="G4" s="14" t="s">
        <v>15</v>
      </c>
      <c r="H4" s="17" t="s">
        <v>27</v>
      </c>
      <c r="I4" s="17"/>
      <c r="J4" s="14" t="s">
        <v>28</v>
      </c>
      <c r="K4" s="4"/>
      <c r="L4" s="26">
        <f ca="1">DATEDIF(DATE(LEFT(F4,4),RIGHT(F4,2),1),TODAY(),"y")</f>
        <v>32</v>
      </c>
    </row>
    <row r="5" ht="28.5" spans="1:12">
      <c r="A5" s="13">
        <v>4</v>
      </c>
      <c r="B5" s="14" t="s">
        <v>11</v>
      </c>
      <c r="C5" s="14" t="s">
        <v>29</v>
      </c>
      <c r="D5" s="15" t="s">
        <v>30</v>
      </c>
      <c r="E5" s="14" t="s">
        <v>19</v>
      </c>
      <c r="F5" s="16" t="s">
        <v>31</v>
      </c>
      <c r="G5" s="14" t="s">
        <v>15</v>
      </c>
      <c r="H5" s="17" t="s">
        <v>16</v>
      </c>
      <c r="I5" s="17"/>
      <c r="J5" s="14">
        <v>235</v>
      </c>
      <c r="K5" s="25"/>
      <c r="L5" s="26">
        <f ca="1">DATEDIF(DATE(LEFT(F5,4),RIGHT(F5,2),1),TODAY(),"y")</f>
        <v>38</v>
      </c>
    </row>
    <row r="6" ht="28.5" spans="1:12">
      <c r="A6" s="13">
        <v>5</v>
      </c>
      <c r="B6" s="14" t="s">
        <v>11</v>
      </c>
      <c r="C6" s="14" t="s">
        <v>12</v>
      </c>
      <c r="D6" s="15" t="s">
        <v>32</v>
      </c>
      <c r="E6" s="14" t="s">
        <v>19</v>
      </c>
      <c r="F6" s="16">
        <v>1984.06</v>
      </c>
      <c r="G6" s="14" t="s">
        <v>15</v>
      </c>
      <c r="H6" s="17" t="s">
        <v>33</v>
      </c>
      <c r="I6" s="17"/>
      <c r="J6" s="14">
        <v>2345</v>
      </c>
      <c r="K6" s="25"/>
      <c r="L6" s="26">
        <f ca="1">DATEDIF(DATE(LEFT(F6,4),RIGHT(F6,2),1),TODAY(),"y")</f>
        <v>36</v>
      </c>
    </row>
    <row r="7" s="2" customFormat="1" ht="28.5" spans="1:12">
      <c r="A7" s="13">
        <v>6</v>
      </c>
      <c r="B7" s="14" t="s">
        <v>34</v>
      </c>
      <c r="C7" s="14" t="s">
        <v>35</v>
      </c>
      <c r="D7" s="15" t="s">
        <v>36</v>
      </c>
      <c r="E7" s="14" t="s">
        <v>19</v>
      </c>
      <c r="F7" s="14">
        <v>1987.06</v>
      </c>
      <c r="G7" s="14" t="s">
        <v>21</v>
      </c>
      <c r="H7" s="17" t="s">
        <v>37</v>
      </c>
      <c r="I7" s="17"/>
      <c r="J7" s="14" t="s">
        <v>38</v>
      </c>
      <c r="K7" s="4"/>
      <c r="L7" s="26">
        <f ca="1" t="shared" ref="L7:L35" si="0">DATEDIF(DATE(LEFT(F7,4),RIGHT(F7,2),1),TODAY(),"y")</f>
        <v>33</v>
      </c>
    </row>
    <row r="8" s="2" customFormat="1" ht="28.5" spans="1:12">
      <c r="A8" s="13">
        <v>7</v>
      </c>
      <c r="B8" s="14" t="s">
        <v>34</v>
      </c>
      <c r="C8" s="14" t="s">
        <v>35</v>
      </c>
      <c r="D8" s="15" t="s">
        <v>39</v>
      </c>
      <c r="E8" s="14" t="s">
        <v>19</v>
      </c>
      <c r="F8" s="14">
        <v>1983.07</v>
      </c>
      <c r="G8" s="14" t="s">
        <v>21</v>
      </c>
      <c r="H8" s="17" t="s">
        <v>40</v>
      </c>
      <c r="I8" s="17"/>
      <c r="J8" s="14" t="s">
        <v>41</v>
      </c>
      <c r="K8" s="4"/>
      <c r="L8" s="26">
        <f ca="1" t="shared" si="0"/>
        <v>37</v>
      </c>
    </row>
    <row r="9" s="2" customFormat="1" ht="28.5" spans="1:12">
      <c r="A9" s="13">
        <v>8</v>
      </c>
      <c r="B9" s="14" t="s">
        <v>34</v>
      </c>
      <c r="C9" s="14" t="s">
        <v>42</v>
      </c>
      <c r="D9" s="15" t="s">
        <v>43</v>
      </c>
      <c r="E9" s="14" t="s">
        <v>14</v>
      </c>
      <c r="F9" s="14">
        <v>1981.09</v>
      </c>
      <c r="G9" s="14" t="s">
        <v>21</v>
      </c>
      <c r="H9" s="17" t="s">
        <v>44</v>
      </c>
      <c r="I9" s="17"/>
      <c r="J9" s="14" t="s">
        <v>38</v>
      </c>
      <c r="K9" s="4"/>
      <c r="L9" s="26">
        <f ca="1" t="shared" si="0"/>
        <v>39</v>
      </c>
    </row>
    <row r="10" s="2" customFormat="1" ht="28.5" spans="1:12">
      <c r="A10" s="13">
        <v>9</v>
      </c>
      <c r="B10" s="14" t="s">
        <v>23</v>
      </c>
      <c r="C10" s="14" t="s">
        <v>45</v>
      </c>
      <c r="D10" s="15" t="s">
        <v>46</v>
      </c>
      <c r="E10" s="14" t="s">
        <v>19</v>
      </c>
      <c r="F10" s="14" t="s">
        <v>47</v>
      </c>
      <c r="G10" s="14" t="s">
        <v>15</v>
      </c>
      <c r="H10" s="17" t="s">
        <v>48</v>
      </c>
      <c r="I10" s="17"/>
      <c r="J10" s="14" t="s">
        <v>49</v>
      </c>
      <c r="K10" s="4"/>
      <c r="L10" s="26">
        <f ca="1" t="shared" si="0"/>
        <v>38</v>
      </c>
    </row>
    <row r="11" s="2" customFormat="1" ht="28.5" spans="1:12">
      <c r="A11" s="13">
        <v>10</v>
      </c>
      <c r="B11" s="14" t="s">
        <v>34</v>
      </c>
      <c r="C11" s="14" t="s">
        <v>50</v>
      </c>
      <c r="D11" s="15" t="s">
        <v>51</v>
      </c>
      <c r="E11" s="14" t="s">
        <v>14</v>
      </c>
      <c r="F11" s="14">
        <v>1987.05</v>
      </c>
      <c r="G11" s="14" t="s">
        <v>15</v>
      </c>
      <c r="H11" s="17" t="s">
        <v>16</v>
      </c>
      <c r="I11" s="17"/>
      <c r="J11" s="14" t="s">
        <v>52</v>
      </c>
      <c r="K11" s="4"/>
      <c r="L11" s="26">
        <f ca="1" t="shared" si="0"/>
        <v>33</v>
      </c>
    </row>
    <row r="12" s="2" customFormat="1" ht="28.5" spans="1:12">
      <c r="A12" s="13">
        <v>11</v>
      </c>
      <c r="B12" s="14" t="s">
        <v>23</v>
      </c>
      <c r="C12" s="14" t="s">
        <v>53</v>
      </c>
      <c r="D12" s="15" t="s">
        <v>54</v>
      </c>
      <c r="E12" s="14" t="s">
        <v>19</v>
      </c>
      <c r="F12" s="14" t="s">
        <v>55</v>
      </c>
      <c r="G12" s="14" t="s">
        <v>15</v>
      </c>
      <c r="H12" s="17" t="s">
        <v>56</v>
      </c>
      <c r="I12" s="17"/>
      <c r="J12" s="14" t="s">
        <v>57</v>
      </c>
      <c r="K12" s="4"/>
      <c r="L12" s="26">
        <f ca="1" t="shared" si="0"/>
        <v>33</v>
      </c>
    </row>
    <row r="13" s="2" customFormat="1" ht="28.5" spans="1:12">
      <c r="A13" s="13">
        <v>12</v>
      </c>
      <c r="B13" s="14" t="s">
        <v>58</v>
      </c>
      <c r="C13" s="14" t="s">
        <v>59</v>
      </c>
      <c r="D13" s="15" t="s">
        <v>60</v>
      </c>
      <c r="E13" s="14" t="s">
        <v>19</v>
      </c>
      <c r="F13" s="14" t="s">
        <v>61</v>
      </c>
      <c r="G13" s="14" t="s">
        <v>15</v>
      </c>
      <c r="H13" s="17" t="s">
        <v>62</v>
      </c>
      <c r="I13" s="17"/>
      <c r="J13" s="14">
        <v>1234</v>
      </c>
      <c r="K13" s="4"/>
      <c r="L13" s="26">
        <f ca="1" t="shared" si="0"/>
        <v>39</v>
      </c>
    </row>
    <row r="14" s="5" customFormat="1" ht="28.5" spans="1:12">
      <c r="A14" s="13">
        <v>13</v>
      </c>
      <c r="B14" s="18" t="s">
        <v>58</v>
      </c>
      <c r="C14" s="18" t="s">
        <v>63</v>
      </c>
      <c r="D14" s="19" t="s">
        <v>64</v>
      </c>
      <c r="E14" s="18" t="s">
        <v>19</v>
      </c>
      <c r="F14" s="18" t="s">
        <v>65</v>
      </c>
      <c r="G14" s="18" t="s">
        <v>15</v>
      </c>
      <c r="H14" s="20" t="s">
        <v>66</v>
      </c>
      <c r="I14" s="20"/>
      <c r="J14" s="18" t="s">
        <v>67</v>
      </c>
      <c r="K14" s="27"/>
      <c r="L14" s="26">
        <f ca="1" t="shared" si="0"/>
        <v>40</v>
      </c>
    </row>
    <row r="15" s="2" customFormat="1" ht="28.5" spans="1:12">
      <c r="A15" s="13">
        <v>14</v>
      </c>
      <c r="B15" s="14" t="s">
        <v>58</v>
      </c>
      <c r="C15" s="14" t="s">
        <v>68</v>
      </c>
      <c r="D15" s="15" t="s">
        <v>69</v>
      </c>
      <c r="E15" s="14" t="s">
        <v>19</v>
      </c>
      <c r="F15" s="14" t="s">
        <v>70</v>
      </c>
      <c r="G15" s="14" t="s">
        <v>21</v>
      </c>
      <c r="H15" s="17" t="s">
        <v>71</v>
      </c>
      <c r="I15" s="17"/>
      <c r="J15" s="14">
        <v>1234</v>
      </c>
      <c r="K15" s="4"/>
      <c r="L15" s="26">
        <f ca="1" t="shared" si="0"/>
        <v>37</v>
      </c>
    </row>
    <row r="16" s="2" customFormat="1" ht="28.5" spans="1:12">
      <c r="A16" s="13">
        <v>15</v>
      </c>
      <c r="B16" s="14" t="s">
        <v>58</v>
      </c>
      <c r="C16" s="14" t="s">
        <v>12</v>
      </c>
      <c r="D16" s="15" t="s">
        <v>72</v>
      </c>
      <c r="E16" s="14" t="s">
        <v>19</v>
      </c>
      <c r="F16" s="14" t="s">
        <v>73</v>
      </c>
      <c r="G16" s="14" t="s">
        <v>15</v>
      </c>
      <c r="H16" s="17" t="s">
        <v>74</v>
      </c>
      <c r="I16" s="17"/>
      <c r="J16" s="14">
        <v>2345</v>
      </c>
      <c r="K16" s="4"/>
      <c r="L16" s="26">
        <f ca="1" t="shared" si="0"/>
        <v>33</v>
      </c>
    </row>
    <row r="17" s="2" customFormat="1" ht="28.5" spans="1:12">
      <c r="A17" s="13">
        <v>16</v>
      </c>
      <c r="B17" s="14" t="s">
        <v>58</v>
      </c>
      <c r="C17" s="14" t="s">
        <v>75</v>
      </c>
      <c r="D17" s="15" t="s">
        <v>76</v>
      </c>
      <c r="E17" s="14" t="s">
        <v>19</v>
      </c>
      <c r="F17" s="14" t="s">
        <v>73</v>
      </c>
      <c r="G17" s="14" t="s">
        <v>15</v>
      </c>
      <c r="H17" s="17" t="s">
        <v>77</v>
      </c>
      <c r="I17" s="17"/>
      <c r="J17" s="14">
        <v>23</v>
      </c>
      <c r="K17" s="4"/>
      <c r="L17" s="26">
        <f ca="1" t="shared" si="0"/>
        <v>33</v>
      </c>
    </row>
    <row r="18" s="2" customFormat="1" ht="28.5" spans="1:12">
      <c r="A18" s="13">
        <v>17</v>
      </c>
      <c r="B18" s="14" t="s">
        <v>78</v>
      </c>
      <c r="C18" s="14" t="s">
        <v>79</v>
      </c>
      <c r="D18" s="14" t="s">
        <v>80</v>
      </c>
      <c r="E18" s="14" t="s">
        <v>19</v>
      </c>
      <c r="F18" s="14">
        <v>1982.04</v>
      </c>
      <c r="G18" s="14" t="s">
        <v>15</v>
      </c>
      <c r="H18" s="17" t="s">
        <v>81</v>
      </c>
      <c r="I18" s="17"/>
      <c r="J18" s="14" t="s">
        <v>82</v>
      </c>
      <c r="K18" s="4"/>
      <c r="L18" s="26">
        <f ca="1" t="shared" si="0"/>
        <v>39</v>
      </c>
    </row>
    <row r="19" s="5" customFormat="1" ht="28.5" spans="1:12">
      <c r="A19" s="13">
        <v>18</v>
      </c>
      <c r="B19" s="18" t="s">
        <v>83</v>
      </c>
      <c r="C19" s="18" t="s">
        <v>84</v>
      </c>
      <c r="D19" s="19" t="s">
        <v>85</v>
      </c>
      <c r="E19" s="18" t="s">
        <v>19</v>
      </c>
      <c r="F19" s="18">
        <v>1980.12</v>
      </c>
      <c r="G19" s="18" t="s">
        <v>15</v>
      </c>
      <c r="H19" s="20" t="s">
        <v>86</v>
      </c>
      <c r="I19" s="20"/>
      <c r="J19" s="18" t="s">
        <v>87</v>
      </c>
      <c r="K19" s="27"/>
      <c r="L19" s="26">
        <f ca="1" t="shared" si="0"/>
        <v>40</v>
      </c>
    </row>
    <row r="20" s="2" customFormat="1" ht="28.5" spans="1:12">
      <c r="A20" s="13">
        <v>19</v>
      </c>
      <c r="B20" s="14" t="s">
        <v>83</v>
      </c>
      <c r="C20" s="14" t="s">
        <v>88</v>
      </c>
      <c r="D20" s="15" t="s">
        <v>89</v>
      </c>
      <c r="E20" s="14" t="s">
        <v>19</v>
      </c>
      <c r="F20" s="14">
        <v>1989.01</v>
      </c>
      <c r="G20" s="14" t="s">
        <v>15</v>
      </c>
      <c r="H20" s="17" t="s">
        <v>77</v>
      </c>
      <c r="I20" s="17"/>
      <c r="J20" s="14" t="s">
        <v>82</v>
      </c>
      <c r="K20" s="4"/>
      <c r="L20" s="26">
        <f ca="1" t="shared" si="0"/>
        <v>32</v>
      </c>
    </row>
    <row r="21" s="2" customFormat="1" ht="28.5" spans="1:12">
      <c r="A21" s="13">
        <v>20</v>
      </c>
      <c r="B21" s="14" t="s">
        <v>90</v>
      </c>
      <c r="C21" s="14" t="s">
        <v>91</v>
      </c>
      <c r="D21" s="15" t="s">
        <v>92</v>
      </c>
      <c r="E21" s="14" t="s">
        <v>19</v>
      </c>
      <c r="F21" s="14" t="s">
        <v>93</v>
      </c>
      <c r="G21" s="14" t="s">
        <v>21</v>
      </c>
      <c r="H21" s="17" t="s">
        <v>94</v>
      </c>
      <c r="I21" s="17"/>
      <c r="J21" s="14">
        <v>1245</v>
      </c>
      <c r="K21" s="4"/>
      <c r="L21" s="26">
        <f ca="1" t="shared" si="0"/>
        <v>38</v>
      </c>
    </row>
    <row r="22" s="2" customFormat="1" ht="28.5" spans="1:12">
      <c r="A22" s="13">
        <v>21</v>
      </c>
      <c r="B22" s="14" t="s">
        <v>90</v>
      </c>
      <c r="C22" s="14" t="s">
        <v>95</v>
      </c>
      <c r="D22" s="15" t="s">
        <v>96</v>
      </c>
      <c r="E22" s="14" t="s">
        <v>14</v>
      </c>
      <c r="F22" s="14" t="s">
        <v>97</v>
      </c>
      <c r="G22" s="14" t="s">
        <v>21</v>
      </c>
      <c r="H22" s="17" t="s">
        <v>94</v>
      </c>
      <c r="I22" s="17"/>
      <c r="J22" s="14">
        <v>34</v>
      </c>
      <c r="K22" s="4"/>
      <c r="L22" s="26">
        <f ca="1" t="shared" si="0"/>
        <v>38</v>
      </c>
    </row>
    <row r="23" s="2" customFormat="1" ht="28.5" spans="1:12">
      <c r="A23" s="13">
        <v>22</v>
      </c>
      <c r="B23" s="14" t="s">
        <v>98</v>
      </c>
      <c r="C23" s="14" t="s">
        <v>99</v>
      </c>
      <c r="D23" s="15" t="s">
        <v>100</v>
      </c>
      <c r="E23" s="14" t="s">
        <v>19</v>
      </c>
      <c r="F23" s="14" t="s">
        <v>101</v>
      </c>
      <c r="G23" s="14" t="s">
        <v>21</v>
      </c>
      <c r="H23" s="17" t="s">
        <v>16</v>
      </c>
      <c r="I23" s="17"/>
      <c r="J23" s="14" t="s">
        <v>102</v>
      </c>
      <c r="K23" s="4"/>
      <c r="L23" s="26">
        <f ca="1" t="shared" si="0"/>
        <v>37</v>
      </c>
    </row>
    <row r="24" s="2" customFormat="1" ht="28.5" spans="1:12">
      <c r="A24" s="21">
        <v>23</v>
      </c>
      <c r="B24" s="21" t="s">
        <v>98</v>
      </c>
      <c r="C24" s="21" t="s">
        <v>103</v>
      </c>
      <c r="D24" s="22" t="s">
        <v>104</v>
      </c>
      <c r="E24" s="21" t="s">
        <v>14</v>
      </c>
      <c r="F24" s="21">
        <v>1985.06</v>
      </c>
      <c r="G24" s="21" t="s">
        <v>21</v>
      </c>
      <c r="H24" s="23" t="s">
        <v>16</v>
      </c>
      <c r="I24" s="23"/>
      <c r="J24" s="21" t="s">
        <v>41</v>
      </c>
      <c r="K24" s="4"/>
      <c r="L24" s="26">
        <f ca="1" t="shared" si="0"/>
        <v>35</v>
      </c>
    </row>
    <row r="25" s="2" customFormat="1" ht="28.5" spans="1:12">
      <c r="A25" s="13">
        <v>24</v>
      </c>
      <c r="B25" s="14" t="s">
        <v>98</v>
      </c>
      <c r="C25" s="14" t="s">
        <v>105</v>
      </c>
      <c r="D25" s="15" t="s">
        <v>106</v>
      </c>
      <c r="E25" s="14" t="s">
        <v>19</v>
      </c>
      <c r="F25" s="14" t="s">
        <v>107</v>
      </c>
      <c r="G25" s="14" t="s">
        <v>21</v>
      </c>
      <c r="H25" s="17" t="s">
        <v>16</v>
      </c>
      <c r="I25" s="17"/>
      <c r="J25" s="14" t="s">
        <v>108</v>
      </c>
      <c r="K25" s="4"/>
      <c r="L25" s="26">
        <f ca="1" t="shared" si="0"/>
        <v>32</v>
      </c>
    </row>
    <row r="26" s="2" customFormat="1" ht="28.5" spans="1:12">
      <c r="A26" s="13">
        <v>25</v>
      </c>
      <c r="B26" s="14" t="s">
        <v>98</v>
      </c>
      <c r="C26" s="14" t="s">
        <v>109</v>
      </c>
      <c r="D26" s="15" t="s">
        <v>110</v>
      </c>
      <c r="E26" s="14" t="s">
        <v>14</v>
      </c>
      <c r="F26" s="14" t="s">
        <v>111</v>
      </c>
      <c r="G26" s="14" t="s">
        <v>21</v>
      </c>
      <c r="H26" s="17" t="s">
        <v>112</v>
      </c>
      <c r="I26" s="17"/>
      <c r="J26" s="14" t="s">
        <v>113</v>
      </c>
      <c r="K26" s="4"/>
      <c r="L26" s="26">
        <f ca="1" t="shared" si="0"/>
        <v>33</v>
      </c>
    </row>
    <row r="27" s="2" customFormat="1" ht="28.5" spans="1:12">
      <c r="A27" s="13">
        <v>26</v>
      </c>
      <c r="B27" s="14" t="s">
        <v>98</v>
      </c>
      <c r="C27" s="14" t="s">
        <v>114</v>
      </c>
      <c r="D27" s="15" t="s">
        <v>115</v>
      </c>
      <c r="E27" s="14" t="s">
        <v>19</v>
      </c>
      <c r="F27" s="14">
        <v>1988.02</v>
      </c>
      <c r="G27" s="14" t="s">
        <v>15</v>
      </c>
      <c r="H27" s="17" t="s">
        <v>16</v>
      </c>
      <c r="I27" s="17"/>
      <c r="J27" s="14" t="s">
        <v>116</v>
      </c>
      <c r="K27" s="4"/>
      <c r="L27" s="26">
        <f ca="1" t="shared" si="0"/>
        <v>33</v>
      </c>
    </row>
    <row r="28" s="2" customFormat="1" ht="28.5" spans="1:12">
      <c r="A28" s="13">
        <v>27</v>
      </c>
      <c r="B28" s="14" t="s">
        <v>98</v>
      </c>
      <c r="C28" s="14" t="s">
        <v>105</v>
      </c>
      <c r="D28" s="15" t="s">
        <v>117</v>
      </c>
      <c r="E28" s="14" t="s">
        <v>19</v>
      </c>
      <c r="F28" s="14">
        <v>1984.01</v>
      </c>
      <c r="G28" s="14" t="s">
        <v>21</v>
      </c>
      <c r="H28" s="17" t="s">
        <v>118</v>
      </c>
      <c r="I28" s="17"/>
      <c r="J28" s="14" t="s">
        <v>119</v>
      </c>
      <c r="K28" s="4"/>
      <c r="L28" s="26">
        <f ca="1" t="shared" si="0"/>
        <v>37</v>
      </c>
    </row>
    <row r="29" s="5" customFormat="1" ht="28.5" spans="1:12">
      <c r="A29" s="13">
        <v>28</v>
      </c>
      <c r="B29" s="18" t="s">
        <v>23</v>
      </c>
      <c r="C29" s="18" t="s">
        <v>120</v>
      </c>
      <c r="D29" s="19" t="s">
        <v>121</v>
      </c>
      <c r="E29" s="18" t="s">
        <v>19</v>
      </c>
      <c r="F29" s="18" t="s">
        <v>122</v>
      </c>
      <c r="G29" s="18" t="s">
        <v>15</v>
      </c>
      <c r="H29" s="20" t="s">
        <v>123</v>
      </c>
      <c r="I29" s="20"/>
      <c r="J29" s="18" t="s">
        <v>124</v>
      </c>
      <c r="K29" s="27"/>
      <c r="L29" s="26">
        <f ca="1" t="shared" si="0"/>
        <v>40</v>
      </c>
    </row>
    <row r="30" s="2" customFormat="1" ht="28.5" spans="1:12">
      <c r="A30" s="13">
        <v>29</v>
      </c>
      <c r="B30" s="14" t="s">
        <v>125</v>
      </c>
      <c r="C30" s="14" t="s">
        <v>126</v>
      </c>
      <c r="D30" s="15" t="s">
        <v>127</v>
      </c>
      <c r="E30" s="14" t="s">
        <v>19</v>
      </c>
      <c r="F30" s="14" t="s">
        <v>93</v>
      </c>
      <c r="G30" s="14" t="s">
        <v>21</v>
      </c>
      <c r="H30" s="17" t="s">
        <v>44</v>
      </c>
      <c r="I30" s="17"/>
      <c r="J30" s="14" t="s">
        <v>128</v>
      </c>
      <c r="K30" s="4"/>
      <c r="L30" s="26">
        <f ca="1" t="shared" si="0"/>
        <v>38</v>
      </c>
    </row>
    <row r="31" s="2" customFormat="1" ht="28.5" spans="1:12">
      <c r="A31" s="13">
        <v>30</v>
      </c>
      <c r="B31" s="14" t="s">
        <v>125</v>
      </c>
      <c r="C31" s="14" t="s">
        <v>126</v>
      </c>
      <c r="D31" s="15" t="s">
        <v>129</v>
      </c>
      <c r="E31" s="14" t="s">
        <v>19</v>
      </c>
      <c r="F31" s="14" t="s">
        <v>130</v>
      </c>
      <c r="G31" s="14" t="s">
        <v>21</v>
      </c>
      <c r="H31" s="17" t="s">
        <v>94</v>
      </c>
      <c r="I31" s="17"/>
      <c r="J31" s="14" t="s">
        <v>41</v>
      </c>
      <c r="K31" s="4"/>
      <c r="L31" s="26">
        <f ca="1" t="shared" si="0"/>
        <v>36</v>
      </c>
    </row>
    <row r="32" s="2" customFormat="1" ht="28.5" spans="1:12">
      <c r="A32" s="13">
        <v>31</v>
      </c>
      <c r="B32" s="14" t="s">
        <v>125</v>
      </c>
      <c r="C32" s="14" t="s">
        <v>131</v>
      </c>
      <c r="D32" s="15" t="s">
        <v>132</v>
      </c>
      <c r="E32" s="14" t="s">
        <v>14</v>
      </c>
      <c r="F32" s="14" t="s">
        <v>133</v>
      </c>
      <c r="G32" s="14" t="s">
        <v>21</v>
      </c>
      <c r="H32" s="17" t="s">
        <v>134</v>
      </c>
      <c r="I32" s="17"/>
      <c r="J32" s="14" t="s">
        <v>135</v>
      </c>
      <c r="K32" s="4"/>
      <c r="L32" s="26">
        <f ca="1" t="shared" si="0"/>
        <v>36</v>
      </c>
    </row>
    <row r="33" s="2" customFormat="1" ht="27" customHeight="1" spans="1:12">
      <c r="A33" s="13">
        <v>32</v>
      </c>
      <c r="B33" s="14" t="s">
        <v>136</v>
      </c>
      <c r="C33" s="14" t="s">
        <v>137</v>
      </c>
      <c r="D33" s="15" t="s">
        <v>138</v>
      </c>
      <c r="E33" s="14" t="s">
        <v>19</v>
      </c>
      <c r="F33" s="14" t="s">
        <v>139</v>
      </c>
      <c r="G33" s="14" t="s">
        <v>140</v>
      </c>
      <c r="H33" s="17" t="s">
        <v>141</v>
      </c>
      <c r="I33" s="17"/>
      <c r="J33" s="14" t="s">
        <v>142</v>
      </c>
      <c r="K33" s="4"/>
      <c r="L33" s="26">
        <f ca="1" t="shared" si="0"/>
        <v>37</v>
      </c>
    </row>
    <row r="34" s="2" customFormat="1" ht="28.5" spans="1:12">
      <c r="A34" s="13">
        <v>33</v>
      </c>
      <c r="B34" s="14" t="s">
        <v>136</v>
      </c>
      <c r="C34" s="14" t="s">
        <v>143</v>
      </c>
      <c r="D34" s="15" t="s">
        <v>144</v>
      </c>
      <c r="E34" s="14" t="s">
        <v>19</v>
      </c>
      <c r="F34" s="14" t="s">
        <v>145</v>
      </c>
      <c r="G34" s="14" t="s">
        <v>15</v>
      </c>
      <c r="H34" s="17" t="s">
        <v>146</v>
      </c>
      <c r="I34" s="17"/>
      <c r="J34" s="14" t="s">
        <v>147</v>
      </c>
      <c r="K34" s="4"/>
      <c r="L34" s="26">
        <f ca="1" t="shared" si="0"/>
        <v>34</v>
      </c>
    </row>
    <row r="35" s="2" customFormat="1" ht="28.5" spans="1:12">
      <c r="A35" s="13">
        <v>34</v>
      </c>
      <c r="B35" s="14" t="s">
        <v>136</v>
      </c>
      <c r="C35" s="14" t="s">
        <v>148</v>
      </c>
      <c r="D35" s="15" t="s">
        <v>149</v>
      </c>
      <c r="E35" s="14" t="s">
        <v>14</v>
      </c>
      <c r="F35" s="14" t="s">
        <v>111</v>
      </c>
      <c r="G35" s="14" t="s">
        <v>15</v>
      </c>
      <c r="H35" s="17" t="s">
        <v>146</v>
      </c>
      <c r="I35" s="17"/>
      <c r="J35" s="14" t="s">
        <v>150</v>
      </c>
      <c r="K35" s="4"/>
      <c r="L35" s="26">
        <f ca="1" t="shared" si="0"/>
        <v>33</v>
      </c>
    </row>
    <row r="36" s="2" customFormat="1" ht="19.95" customHeight="1" spans="1:12">
      <c r="A36" s="13">
        <v>35</v>
      </c>
      <c r="B36" s="14" t="s">
        <v>23</v>
      </c>
      <c r="C36" s="14" t="s">
        <v>151</v>
      </c>
      <c r="D36" s="15" t="s">
        <v>152</v>
      </c>
      <c r="E36" s="14" t="s">
        <v>19</v>
      </c>
      <c r="F36" s="14" t="s">
        <v>153</v>
      </c>
      <c r="G36" s="14" t="s">
        <v>15</v>
      </c>
      <c r="H36" s="17" t="s">
        <v>154</v>
      </c>
      <c r="I36" s="17"/>
      <c r="J36" s="14" t="s">
        <v>57</v>
      </c>
      <c r="K36" s="4"/>
      <c r="L36" s="26">
        <f ca="1" t="shared" ref="L36:L41" si="1">DATEDIF(DATE(LEFT(F36,4),RIGHT(F36,2),1),TODAY(),"y")</f>
        <v>34</v>
      </c>
    </row>
    <row r="37" s="2" customFormat="1" ht="28.5" spans="1:12">
      <c r="A37" s="13">
        <v>36</v>
      </c>
      <c r="B37" s="14" t="s">
        <v>155</v>
      </c>
      <c r="C37" s="14" t="s">
        <v>156</v>
      </c>
      <c r="D37" s="24" t="s">
        <v>157</v>
      </c>
      <c r="E37" s="14" t="s">
        <v>14</v>
      </c>
      <c r="F37" s="14" t="s">
        <v>158</v>
      </c>
      <c r="G37" s="14" t="s">
        <v>15</v>
      </c>
      <c r="H37" s="17" t="s">
        <v>159</v>
      </c>
      <c r="I37" s="17"/>
      <c r="J37" s="14" t="s">
        <v>160</v>
      </c>
      <c r="K37" s="4"/>
      <c r="L37" s="26">
        <f ca="1" t="shared" si="1"/>
        <v>35</v>
      </c>
    </row>
    <row r="38" s="2" customFormat="1" ht="28.5" spans="1:12">
      <c r="A38" s="13">
        <v>37</v>
      </c>
      <c r="B38" s="14" t="s">
        <v>23</v>
      </c>
      <c r="C38" s="14" t="s">
        <v>161</v>
      </c>
      <c r="D38" s="15" t="s">
        <v>162</v>
      </c>
      <c r="E38" s="14" t="s">
        <v>19</v>
      </c>
      <c r="F38" s="14" t="s">
        <v>133</v>
      </c>
      <c r="G38" s="14" t="s">
        <v>21</v>
      </c>
      <c r="H38" s="17" t="s">
        <v>163</v>
      </c>
      <c r="I38" s="17"/>
      <c r="J38" s="14" t="s">
        <v>124</v>
      </c>
      <c r="K38" s="4"/>
      <c r="L38" s="26">
        <f ca="1" t="shared" si="1"/>
        <v>36</v>
      </c>
    </row>
    <row r="39" s="2" customFormat="1" ht="28.5" spans="1:12">
      <c r="A39" s="13">
        <v>38</v>
      </c>
      <c r="B39" s="14" t="s">
        <v>23</v>
      </c>
      <c r="C39" s="14" t="s">
        <v>151</v>
      </c>
      <c r="D39" s="15" t="s">
        <v>164</v>
      </c>
      <c r="E39" s="14" t="s">
        <v>19</v>
      </c>
      <c r="F39" s="14" t="s">
        <v>165</v>
      </c>
      <c r="G39" s="14" t="s">
        <v>15</v>
      </c>
      <c r="H39" s="17" t="s">
        <v>166</v>
      </c>
      <c r="I39" s="17"/>
      <c r="J39" s="14" t="s">
        <v>49</v>
      </c>
      <c r="K39" s="4"/>
      <c r="L39" s="26">
        <f ca="1" t="shared" si="1"/>
        <v>37</v>
      </c>
    </row>
    <row r="40" s="2" customFormat="1" ht="28.5" spans="1:12">
      <c r="A40" s="13">
        <v>39</v>
      </c>
      <c r="B40" s="14" t="s">
        <v>155</v>
      </c>
      <c r="C40" s="14" t="s">
        <v>167</v>
      </c>
      <c r="D40" s="24" t="s">
        <v>168</v>
      </c>
      <c r="E40" s="14" t="s">
        <v>14</v>
      </c>
      <c r="F40" s="14" t="s">
        <v>139</v>
      </c>
      <c r="G40" s="14" t="s">
        <v>15</v>
      </c>
      <c r="H40" s="17" t="s">
        <v>141</v>
      </c>
      <c r="I40" s="17"/>
      <c r="J40" s="14" t="s">
        <v>41</v>
      </c>
      <c r="K40" s="4"/>
      <c r="L40" s="26">
        <f ca="1" t="shared" si="1"/>
        <v>37</v>
      </c>
    </row>
    <row r="41" s="2" customFormat="1" ht="28.5" spans="1:12">
      <c r="A41" s="13">
        <v>40</v>
      </c>
      <c r="B41" s="14" t="s">
        <v>155</v>
      </c>
      <c r="C41" s="14" t="s">
        <v>169</v>
      </c>
      <c r="D41" s="15" t="s">
        <v>170</v>
      </c>
      <c r="E41" s="14" t="s">
        <v>19</v>
      </c>
      <c r="F41" s="14" t="s">
        <v>171</v>
      </c>
      <c r="G41" s="14" t="s">
        <v>15</v>
      </c>
      <c r="H41" s="17" t="s">
        <v>172</v>
      </c>
      <c r="I41" s="17"/>
      <c r="J41" s="14" t="s">
        <v>116</v>
      </c>
      <c r="K41" s="4"/>
      <c r="L41" s="26">
        <f ca="1" t="shared" si="1"/>
        <v>36</v>
      </c>
    </row>
  </sheetData>
  <autoFilter ref="A1:L41">
    <extLst/>
  </autoFilter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3" sqref="L3"/>
    </sheetView>
  </sheetViews>
  <sheetFormatPr defaultColWidth="12.625" defaultRowHeight="37" customHeight="1" outlineLevelRow="5"/>
  <cols>
    <col min="1" max="1" width="9.875" style="2" customWidth="1"/>
    <col min="2" max="2" width="21.125" style="2" customWidth="1"/>
    <col min="3" max="3" width="14.625" style="2" customWidth="1"/>
    <col min="4" max="4" width="18.25" style="2" customWidth="1"/>
    <col min="5" max="16384" width="12.625" style="2" customWidth="1"/>
  </cols>
  <sheetData>
    <row r="1" s="1" customFormat="1" ht="58" customHeight="1" spans="1:12">
      <c r="A1" s="3" t="s">
        <v>0</v>
      </c>
      <c r="B1" s="3" t="s">
        <v>173</v>
      </c>
      <c r="C1" s="3" t="s">
        <v>174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175</v>
      </c>
    </row>
    <row r="2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customHeight="1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</sheetData>
  <dataValidations count="2">
    <dataValidation type="list" allowBlank="1" showInputMessage="1" showErrorMessage="1" sqref="J1">
      <formula1>"认定,遴选"</formula1>
    </dataValidation>
    <dataValidation type="list" allowBlank="1" showInputMessage="1" showErrorMessage="1" sqref="J2:J1048576">
      <formula1>"申报,遴选"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2021-03-22T07:20:00Z</dcterms:created>
  <dcterms:modified xsi:type="dcterms:W3CDTF">2021-04-02T07:35:00Z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87C73A2E23934FB091F1E397A57C48CC</vt:lpwstr>
  </property>
  <property fmtid="{D5CDD505-2E9C-101B-9397-08002B2CF9AE}" pid="3" name="KSOProductBuildVer">
    <vt:lpwstr>2052-11.1.0.10356</vt:lpwstr>
  </property>
</Properties>
</file>